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altyra-my.sharepoint.com/personal/team_altyra_com/Documents/Projetos/CNCP/Migração Software/Acessibilidade/"/>
    </mc:Choice>
  </mc:AlternateContent>
  <xr:revisionPtr revIDLastSave="1" documentId="14_{0BDD0AD4-1207-470B-8F7A-4BE433B3D332}" xr6:coauthVersionLast="47" xr6:coauthVersionMax="47" xr10:uidLastSave="{0FF3DC05-61F9-4D6B-B92B-437E9434B036}"/>
  <bookViews>
    <workbookView xWindow="-113" yWindow="-113" windowWidth="24267" windowHeight="13023" tabRatio="786" xr2:uid="{00000000-000D-0000-FFFF-FFFF00000000}"/>
  </bookViews>
  <sheets>
    <sheet name="Análise" sheetId="51" r:id="rId1"/>
    <sheet name="IniciarSessao" sheetId="98" r:id="rId2"/>
    <sheet name="Loginentidades" sheetId="99" r:id="rId3"/>
    <sheet name="Homepage" sheetId="100" r:id="rId4"/>
    <sheet name="Analise " sheetId="101" r:id="rId5"/>
    <sheet name="Analise gráficos" sheetId="102" r:id="rId6"/>
    <sheet name="ConfigurarPMC" sheetId="103" r:id="rId7"/>
    <sheet name="Configurar PPC" sheetId="104" r:id="rId8"/>
    <sheet name="Documentos" sheetId="105" r:id="rId9"/>
    <sheet name="Editartemplate" sheetId="106" r:id="rId10"/>
    <sheet name="Espap privacidade" sheetId="107" r:id="rId11"/>
    <sheet name="gestaoentidades" sheetId="108" r:id="rId12"/>
    <sheet name="Gestaoformularios PMC" sheetId="109" r:id="rId13"/>
    <sheet name="Gestaoformularios PPC" sheetId="110" r:id="rId14"/>
    <sheet name="Iniciar sessao" sheetId="111" r:id="rId15"/>
    <sheet name="Login SAC" sheetId="112" r:id="rId16"/>
    <sheet name="Mensagens" sheetId="113" r:id="rId17"/>
    <sheet name="Notificações" sheetId="114" r:id="rId18"/>
    <sheet name="Visualizar PMC" sheetId="115" r:id="rId19"/>
    <sheet name="Visualizar PPC" sheetId="116" r:id="rId20"/>
    <sheet name="A-Analise" sheetId="117" r:id="rId21"/>
    <sheet name="A- Documentos" sheetId="118" r:id="rId22"/>
    <sheet name="A - Gestaoentidades" sheetId="119" r:id="rId23"/>
    <sheet name="A-GestaoformulariosPMC" sheetId="120" r:id="rId24"/>
    <sheet name="A-GestaoformulariosPPC" sheetId="121" r:id="rId25"/>
    <sheet name="A - mensagens" sheetId="122" r:id="rId26"/>
    <sheet name="A-notificacoes" sheetId="123" r:id="rId27"/>
    <sheet name="A-Pagina Inicial" sheetId="124" r:id="rId28"/>
    <sheet name="A-Unidadesmeniteriaiscompras" sheetId="125" r:id="rId29"/>
    <sheet name="A -Visualizar PPC" sheetId="126" r:id="rId30"/>
    <sheet name="A-Visualizar" sheetId="127" r:id="rId31"/>
    <sheet name="A1-Documentos" sheetId="128" r:id="rId32"/>
    <sheet name="A1-Mensagens" sheetId="129" r:id="rId33"/>
    <sheet name="A1-Notificacoes" sheetId="130" r:id="rId34"/>
    <sheet name="A-PAC" sheetId="131" r:id="rId35"/>
    <sheet name="A1- Pagina Inicial" sheetId="132" r:id="rId3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1" i="51" l="1"/>
  <c r="D15" i="51"/>
</calcChain>
</file>

<file path=xl/sharedStrings.xml><?xml version="1.0" encoding="utf-8"?>
<sst xmlns="http://schemas.openxmlformats.org/spreadsheetml/2006/main" count="99" uniqueCount="89">
  <si>
    <t>Homepage</t>
  </si>
  <si>
    <t>Nota</t>
  </si>
  <si>
    <t>Legenda</t>
  </si>
  <si>
    <t>1 - Página Principal</t>
  </si>
  <si>
    <t>Notas</t>
  </si>
  <si>
    <t>Score</t>
  </si>
  <si>
    <t>Endereço da Página</t>
  </si>
  <si>
    <t>Site Institucional da eSPap</t>
  </si>
  <si>
    <t>Páginas Totais</t>
  </si>
  <si>
    <t>Páginas</t>
  </si>
  <si>
    <t>Média do Score</t>
  </si>
  <si>
    <t>Amostragem</t>
  </si>
  <si>
    <t>Access Monitor Versão WCAG 2.1</t>
  </si>
  <si>
    <t>Endereço</t>
  </si>
  <si>
    <t>Nome</t>
  </si>
  <si>
    <t>Ferramenta</t>
  </si>
  <si>
    <t>Data da Última Revisão</t>
  </si>
  <si>
    <t>Testes Automáticos</t>
  </si>
  <si>
    <t xml:space="preserve">Folha com resultados 
</t>
  </si>
  <si>
    <t>https://accessmonitor.acessibilidade.gov.pt/</t>
  </si>
  <si>
    <t>5 - Rodapé Inferior</t>
  </si>
  <si>
    <t xml:space="preserve">5.1 - Política de Privacidade </t>
  </si>
  <si>
    <t>Entrada</t>
  </si>
  <si>
    <t>Entidades</t>
  </si>
  <si>
    <t>LoginEntidades</t>
  </si>
  <si>
    <t>PERFIL ADMIN</t>
  </si>
  <si>
    <t>https://pan.espap.gov.pt/</t>
  </si>
  <si>
    <t>https://pan.espap.gov.pt/LoginSAC?</t>
  </si>
  <si>
    <t>https://pan.espap.gov.pt/Perfil/Admin/HomePage</t>
  </si>
  <si>
    <t>Paginainicial</t>
  </si>
  <si>
    <t>Analise</t>
  </si>
  <si>
    <t>Analisegraficos</t>
  </si>
  <si>
    <t>Configurar PMC</t>
  </si>
  <si>
    <t>Configurar PPC</t>
  </si>
  <si>
    <t>Documentos</t>
  </si>
  <si>
    <t>Editartemplate</t>
  </si>
  <si>
    <t>Espap - privacidade</t>
  </si>
  <si>
    <t>Gestao de entidades</t>
  </si>
  <si>
    <t>Gestao formularios PMC</t>
  </si>
  <si>
    <t>Gestão formulários PPC</t>
  </si>
  <si>
    <t>Iniciar Sessão</t>
  </si>
  <si>
    <t>Login SAC</t>
  </si>
  <si>
    <t>mensagens</t>
  </si>
  <si>
    <t>Notificações</t>
  </si>
  <si>
    <t>Visualizar PMC</t>
  </si>
  <si>
    <t>Visualizar PPC</t>
  </si>
  <si>
    <t>PERFIL AGREGADORA</t>
  </si>
  <si>
    <t>Análise</t>
  </si>
  <si>
    <t>Gestao Entidades</t>
  </si>
  <si>
    <t>notificações</t>
  </si>
  <si>
    <t>Pagina Inicial</t>
  </si>
  <si>
    <t>Unidades Menisteriais de Compras</t>
  </si>
  <si>
    <t>Visualizar</t>
  </si>
  <si>
    <t>PERFIL AGREGADA</t>
  </si>
  <si>
    <t>Mensagens</t>
  </si>
  <si>
    <t>PAC</t>
  </si>
  <si>
    <t>https://pan.espap.gov.pt/Perfil/Admin/Analise</t>
  </si>
  <si>
    <t>https://pan.espap.gov.pt/Perfil/Admin/Analisegraficos</t>
  </si>
  <si>
    <t>https://pan.espap.gov.pt/Perfil/Admin/configurarpmc</t>
  </si>
  <si>
    <t>https://pan.espap.gov.pt/Perfil/Admin/Conficurarppc</t>
  </si>
  <si>
    <t>https://pan.espap.gov.pt/Perfil/Admin/Documentos</t>
  </si>
  <si>
    <t>https://pan.espap.gov.pt/Perfil/Admin/Editartemplate</t>
  </si>
  <si>
    <t>https://pan.espap.gov.pt/Perfil/Admin/gestaoentidades</t>
  </si>
  <si>
    <t>https://pan.espap.gov.pt/Perfil/Admin/GestaoformulariosPMC</t>
  </si>
  <si>
    <t>https://pan.espap.gov.pt/Perfil/Admin/GestaoformulariosPPC</t>
  </si>
  <si>
    <t>https://pan.espap.gov.pt/Perfil/Admin/iniciarsessao</t>
  </si>
  <si>
    <t>https://pan.espap.gov.pt/Perfil/Admin/Loginsac</t>
  </si>
  <si>
    <t>https://pan.espap.gov.pt/Perfil/Admin/mensagens</t>
  </si>
  <si>
    <t>https://pan.espap.gov.pt/Perfil/Admin/Notificações</t>
  </si>
  <si>
    <t>https://pan.espap.gov.pt/Perfil/Admin/Visualizar PMC</t>
  </si>
  <si>
    <t>https://pan.espap.gov.pt/Perfil/Admin/Visualizar PPC</t>
  </si>
  <si>
    <t>https://pan.espap.gov.pt/Perfil/EA/Documentos</t>
  </si>
  <si>
    <t>https://pan.espap.gov.pt/Perfil/EA/mensagens</t>
  </si>
  <si>
    <t>https://pan.espap.gov.pt/Perfil/EA/notificacoes</t>
  </si>
  <si>
    <t>https://pan.espap.gov.pt/Perfil/EA/PAC</t>
  </si>
  <si>
    <t>https://pan.espap.gov.pt/Perfil/EA/Pagina Inicial</t>
  </si>
  <si>
    <t>https://pan.espap.gov.pt/Perfil/UMC/Visualizar</t>
  </si>
  <si>
    <t>https://pan.espap.gov.pt/Perfil/UMC/Visualizar PPC</t>
  </si>
  <si>
    <t>https://pan.espap.gov.pt/Perfil/UMC/unidadesmenisteriaisdecompras</t>
  </si>
  <si>
    <t>https://pan.espap.gov.pt/Perfil/UMC/Analise</t>
  </si>
  <si>
    <t>https://pan.espap.gov.pt/Perfil/UMC/Documentos</t>
  </si>
  <si>
    <t>https://pan.espap.gov.pt/Perfil/UMC/gestaoentidades</t>
  </si>
  <si>
    <t>https://pan.espap.gov.pt/Perfil/UMC/GestaoformulariosPMC</t>
  </si>
  <si>
    <t>https://pan.espap.gov.pt/Perfil/UMC/GestaoformulariosPPC</t>
  </si>
  <si>
    <t>https://pan.espap.gov.pt/Perfil/UMC/mensagens</t>
  </si>
  <si>
    <t>https://pan.espap.gov.pt/Perfil/UMC/notifcacoes</t>
  </si>
  <si>
    <t>https://pan.espap.gov.pt/Perfil/UMC/paginainicial</t>
  </si>
  <si>
    <t>https://pan.espap.gov.pt/PoliticaPrivacidade</t>
  </si>
  <si>
    <t>35 página até ao segundo nivél de navegação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</si>
</sst>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8" tint="-0.49998474074526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rgb="FF037F9D"/>
      <name val="Calibri"/>
      <family val="2"/>
      <scheme val="minor"/>
    </font>
    <font>
      <b/>
      <sz val="11"/>
      <color rgb="FF00348E"/>
      <name val="Calibri"/>
      <family val="2"/>
      <scheme val="minor"/>
    </font>
    <font>
      <sz val="11"/>
      <color rgb="FF212529"/>
      <name val="Arial"/>
      <family val="2"/>
    </font>
    <font>
      <b/>
      <u/>
      <sz val="11"/>
      <color theme="10"/>
      <name val="Calibri"/>
      <family val="2"/>
      <scheme val="minor"/>
    </font>
  </fonts>
  <fills count="36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-0.249977111117893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3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18" fillId="0" borderId="0" applyNumberFormat="0" applyFill="0" applyBorder="0" applyAlignment="0" applyProtection="0"/>
  </cellStyleXfs>
  <cellXfs count="22">
    <xf numFmtId="0" fontId="0" fillId="0" borderId="0" xfId="0"/>
    <xf numFmtId="0" fontId="16" fillId="33" borderId="0" xfId="0" applyFont="1" applyFill="1" applyAlignment="1">
      <alignment horizontal="center" vertical="center"/>
    </xf>
    <xf numFmtId="0" fontId="0" fillId="0" borderId="0" xfId="0" applyAlignment="1">
      <alignment horizontal="left" vertical="center"/>
    </xf>
    <xf numFmtId="0" fontId="19" fillId="34" borderId="0" xfId="0" applyFont="1" applyFill="1" applyAlignment="1">
      <alignment horizontal="left" vertical="center"/>
    </xf>
    <xf numFmtId="0" fontId="13" fillId="35" borderId="0" xfId="0" applyFont="1" applyFill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18" fillId="0" borderId="0" xfId="42" applyAlignment="1">
      <alignment horizontal="left" vertical="center"/>
    </xf>
    <xf numFmtId="0" fontId="20" fillId="33" borderId="0" xfId="0" applyFont="1" applyFill="1" applyAlignment="1">
      <alignment horizontal="left" vertical="center"/>
    </xf>
    <xf numFmtId="0" fontId="21" fillId="33" borderId="0" xfId="0" applyFont="1" applyFill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22" fillId="33" borderId="0" xfId="0" applyFont="1" applyFill="1" applyAlignment="1">
      <alignment horizontal="left" vertical="center"/>
    </xf>
    <xf numFmtId="0" fontId="18" fillId="0" borderId="0" xfId="42"/>
    <xf numFmtId="0" fontId="18" fillId="0" borderId="0" xfId="42" applyBorder="1" applyAlignment="1">
      <alignment horizontal="left" vertical="center"/>
    </xf>
    <xf numFmtId="14" fontId="0" fillId="0" borderId="0" xfId="0" applyNumberFormat="1" applyAlignment="1">
      <alignment horizontal="left" vertical="center"/>
    </xf>
    <xf numFmtId="0" fontId="16" fillId="33" borderId="0" xfId="42" applyFont="1" applyFill="1" applyBorder="1" applyAlignment="1">
      <alignment vertical="center"/>
    </xf>
    <xf numFmtId="0" fontId="16" fillId="0" borderId="0" xfId="42" applyFont="1" applyBorder="1" applyAlignment="1">
      <alignment vertical="center"/>
    </xf>
    <xf numFmtId="0" fontId="13" fillId="35" borderId="0" xfId="0" applyFont="1" applyFill="1" applyAlignment="1">
      <alignment horizontal="left" vertical="center" wrapText="1"/>
    </xf>
    <xf numFmtId="2" fontId="16" fillId="0" borderId="0" xfId="0" applyNumberFormat="1" applyFont="1" applyAlignment="1">
      <alignment horizontal="center" vertical="center"/>
    </xf>
    <xf numFmtId="0" fontId="23" fillId="0" borderId="0" xfId="0" applyFont="1"/>
    <xf numFmtId="0" fontId="24" fillId="0" borderId="0" xfId="42" applyFont="1" applyAlignment="1">
      <alignment horizontal="left" vertical="center"/>
    </xf>
    <xf numFmtId="0" fontId="18" fillId="33" borderId="0" xfId="42" applyFill="1" applyAlignment="1">
      <alignment horizontal="left" vertical="center"/>
    </xf>
    <xf numFmtId="0" fontId="18" fillId="33" borderId="0" xfId="42" applyFill="1" applyBorder="1" applyAlignment="1">
      <alignment vertical="center"/>
    </xf>
  </cellXfs>
  <cellStyles count="43">
    <cellStyle name="20% - Cor1" xfId="19" builtinId="30" customBuiltin="1"/>
    <cellStyle name="20% - Cor2" xfId="23" builtinId="34" customBuiltin="1"/>
    <cellStyle name="20% - Cor3" xfId="27" builtinId="38" customBuiltin="1"/>
    <cellStyle name="20% - Cor4" xfId="31" builtinId="42" customBuiltin="1"/>
    <cellStyle name="20% - Cor5" xfId="35" builtinId="46" customBuiltin="1"/>
    <cellStyle name="20% - Cor6" xfId="39" builtinId="50" customBuiltin="1"/>
    <cellStyle name="40% - Cor1" xfId="20" builtinId="31" customBuiltin="1"/>
    <cellStyle name="40% - Cor2" xfId="24" builtinId="35" customBuiltin="1"/>
    <cellStyle name="40% - Cor3" xfId="28" builtinId="39" customBuiltin="1"/>
    <cellStyle name="40% - Cor4" xfId="32" builtinId="43" customBuiltin="1"/>
    <cellStyle name="40% - Cor5" xfId="36" builtinId="47" customBuiltin="1"/>
    <cellStyle name="40% - Cor6" xfId="40" builtinId="51" customBuiltin="1"/>
    <cellStyle name="60% - Cor1" xfId="21" builtinId="32" customBuiltin="1"/>
    <cellStyle name="60% - Cor2" xfId="25" builtinId="36" customBuiltin="1"/>
    <cellStyle name="60% - Cor3" xfId="29" builtinId="40" customBuiltin="1"/>
    <cellStyle name="60% - Cor4" xfId="33" builtinId="44" customBuiltin="1"/>
    <cellStyle name="60% - Cor5" xfId="37" builtinId="48" customBuiltin="1"/>
    <cellStyle name="60% - Cor6" xfId="41" builtinId="52" customBuiltin="1"/>
    <cellStyle name="Cabeçalho 1" xfId="2" builtinId="16" customBuiltin="1"/>
    <cellStyle name="Cabeçalho 2" xfId="3" builtinId="17" customBuiltin="1"/>
    <cellStyle name="Cabeçalho 3" xfId="4" builtinId="18" customBuiltin="1"/>
    <cellStyle name="Cabeçalho 4" xfId="5" builtinId="19" customBuiltin="1"/>
    <cellStyle name="Cálculo" xfId="11" builtinId="22" customBuiltin="1"/>
    <cellStyle name="Célula Ligada" xfId="12" builtinId="24" customBuiltin="1"/>
    <cellStyle name="Cor1" xfId="18" builtinId="29" customBuiltin="1"/>
    <cellStyle name="Cor2" xfId="22" builtinId="33" customBuiltin="1"/>
    <cellStyle name="Cor3" xfId="26" builtinId="37" customBuiltin="1"/>
    <cellStyle name="Cor4" xfId="30" builtinId="41" customBuiltin="1"/>
    <cellStyle name="Cor5" xfId="34" builtinId="45" customBuiltin="1"/>
    <cellStyle name="Cor6" xfId="38" builtinId="49" customBuiltin="1"/>
    <cellStyle name="Correto" xfId="6" builtinId="26" customBuiltin="1"/>
    <cellStyle name="Entrada" xfId="9" builtinId="20" customBuiltin="1"/>
    <cellStyle name="Hiperligação" xfId="42" builtinId="8"/>
    <cellStyle name="Incorreto" xfId="7" builtinId="27" customBuiltin="1"/>
    <cellStyle name="Neutro" xfId="8" builtinId="28" customBuiltin="1"/>
    <cellStyle name="Normal" xfId="0" builtinId="0"/>
    <cellStyle name="Nota" xfId="15" builtinId="10" customBuiltin="1"/>
    <cellStyle name="Saída" xfId="10" builtinId="21" customBuiltin="1"/>
    <cellStyle name="Texto de Aviso" xfId="14" builtinId="11" customBuiltin="1"/>
    <cellStyle name="Texto Explicativo" xfId="16" builtinId="53" customBuiltin="1"/>
    <cellStyle name="Título" xfId="1" builtinId="15" customBuiltin="1"/>
    <cellStyle name="Total" xfId="17" builtinId="25" customBuiltin="1"/>
    <cellStyle name="Verificar Célula" xfId="13" builtinId="23" customBuiltin="1"/>
  </cellStyles>
  <dxfs count="1">
    <dxf>
      <fill>
        <patternFill patternType="solid">
          <bgColor theme="9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haredStrings" Target="sharedString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theme" Target="theme/theme1.xml"/><Relationship Id="rId40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190</xdr:row>
      <xdr:rowOff>127552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B7ED157-B4C3-D0B8-FA84-796BDD57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36385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220</xdr:row>
      <xdr:rowOff>41413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10D7561-2F43-0784-6916-258A48F82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20243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217</xdr:row>
      <xdr:rowOff>90032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972D8CC-DFD8-D924-32B2-36CEB716C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15004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136</xdr:row>
      <xdr:rowOff>107343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C46E705-3F44-AF34-0323-19A704E40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26060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230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182DF61-4C5D-F163-5759-12F094692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40721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238953</xdr:colOff>
      <xdr:row>239</xdr:row>
      <xdr:rowOff>177993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CAC8C0C-5727-1EE0-D491-D6823C138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049875" cy="4578667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231</xdr:row>
      <xdr:rowOff>9194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2A011CD-D6F3-D886-570B-38ACD5BC8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409122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253</xdr:row>
      <xdr:rowOff>87630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8B430A9-86DB-31C1-3838-CB036D6A9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83679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239</xdr:row>
      <xdr:rowOff>187518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7D9B359-1ACD-CA40-D2CD-37DFD7A4F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57962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235</xdr:row>
      <xdr:rowOff>103118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31C9829D-4796-D5EC-D62A-E42F5624B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494847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230</xdr:row>
      <xdr:rowOff>57150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B721CEE-E0A7-4FD1-8B4D-B27143223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9483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225</xdr:row>
      <xdr:rowOff>154057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E55FF3C8-2EC3-8E5B-75CD-9674FD656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0911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216</xdr:row>
      <xdr:rowOff>166563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A518F8F-D4DD-E2B7-0592-6E69C1B5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138612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165</xdr:row>
      <xdr:rowOff>154885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31E14757-47C7-754D-73F1-E1F816875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16420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201</xdr:row>
      <xdr:rowOff>114383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EA01604-BC63-8D10-17FB-912A16FA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84714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241</xdr:row>
      <xdr:rowOff>186856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10ABDB32-F6F6-2F95-558B-5F4142D80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61772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228</xdr:row>
      <xdr:rowOff>105438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8497E0A-4F73-3CC7-FF09-10CEDBE64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61497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228</xdr:row>
      <xdr:rowOff>105438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3DF2C7A-5588-631D-0420-5D05AF65B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61497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197</xdr:row>
      <xdr:rowOff>29983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5E673AD-F2EC-69BF-1B7D-A685A64DC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762375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228</xdr:row>
      <xdr:rowOff>105438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57E827B1-F2AF-CEF3-531B-0DDB8803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61497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228</xdr:row>
      <xdr:rowOff>105438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382AC71-929C-F7DF-C393-653B8E34A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361497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197</xdr:row>
      <xdr:rowOff>29983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BA9905F-978D-E409-A6AE-86F19F1C0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76237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197</xdr:row>
      <xdr:rowOff>29983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368285BC-174A-C32E-1299-F0C09D8AE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76237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237</xdr:row>
      <xdr:rowOff>92931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309751F-86AD-E396-D0F2-12B6CAF9A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53199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224</xdr:row>
      <xdr:rowOff>11513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0E5DEA0-C7BC-859E-28C5-9C5D7B819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27577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201</xdr:row>
      <xdr:rowOff>114383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D335F0D-171B-AB2A-AAFA-D1C7A2239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3847147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215</xdr:row>
      <xdr:rowOff>14495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2D6A400-B58D-C25F-9FA1-669A54C4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104322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219</xdr:row>
      <xdr:rowOff>108419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73933E2-EB03-83F6-E732-24F777F9D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190047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222</xdr:row>
      <xdr:rowOff>59800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AB60318-1DCC-6FCC-CCF4-8E8C00C87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242435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241</xdr:row>
      <xdr:rowOff>5881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A42622C-F9F4-0283-4C58-308DF4F9D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5996225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248</xdr:row>
      <xdr:rowOff>184537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5029345-51A8-0D5C-109F-5DCF0F7E4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75107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240</xdr:row>
      <xdr:rowOff>6212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C9E8B368-5020-441E-00AA-BF2257F6A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5805725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244</xdr:row>
      <xdr:rowOff>90612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3D549F7-8993-0615-D25A-A41A70630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665345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496128</xdr:colOff>
      <xdr:row>217</xdr:row>
      <xdr:rowOff>118607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615AC53F-F72F-4244-AD81-3690AF4E7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8307050" cy="41529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pan.espap.gov.pt/Perfil/Admin/iniciarsessao" TargetMode="External"/><Relationship Id="rId18" Type="http://schemas.openxmlformats.org/officeDocument/2006/relationships/hyperlink" Target="https://pan.espap.gov.pt/Perfil/Admin/Visualizar%20PPC" TargetMode="External"/><Relationship Id="rId26" Type="http://schemas.openxmlformats.org/officeDocument/2006/relationships/hyperlink" Target="https://pan.espap.gov.pt/Perfil/UMC/unidadesmenisteriaisdecompras" TargetMode="External"/><Relationship Id="rId3" Type="http://schemas.openxmlformats.org/officeDocument/2006/relationships/hyperlink" Target="https://pan.espap.gov.pt/Perfil/Admin/HomePage" TargetMode="External"/><Relationship Id="rId21" Type="http://schemas.openxmlformats.org/officeDocument/2006/relationships/hyperlink" Target="https://pan.espap.gov.pt/Perfil/EA/notificacoes" TargetMode="External"/><Relationship Id="rId34" Type="http://schemas.openxmlformats.org/officeDocument/2006/relationships/hyperlink" Target="https://pan.espap.gov.pt/Perfil/UMC/paginainicial" TargetMode="External"/><Relationship Id="rId7" Type="http://schemas.openxmlformats.org/officeDocument/2006/relationships/hyperlink" Target="https://pan.espap.gov.pt/Perfil/Admin/Conficurarppc" TargetMode="External"/><Relationship Id="rId12" Type="http://schemas.openxmlformats.org/officeDocument/2006/relationships/hyperlink" Target="https://pan.espap.gov.pt/Perfil/Admin/GestaoformulariosPPC" TargetMode="External"/><Relationship Id="rId17" Type="http://schemas.openxmlformats.org/officeDocument/2006/relationships/hyperlink" Target="https://pan.espap.gov.pt/Perfil/Admin/Visualizar%20PMC" TargetMode="External"/><Relationship Id="rId25" Type="http://schemas.openxmlformats.org/officeDocument/2006/relationships/hyperlink" Target="https://pan.espap.gov.pt/Perfil/UMC/Visualizar%20PPC" TargetMode="External"/><Relationship Id="rId33" Type="http://schemas.openxmlformats.org/officeDocument/2006/relationships/hyperlink" Target="https://pan.espap.gov.pt/Perfil/UMC/notifcacoes" TargetMode="External"/><Relationship Id="rId2" Type="http://schemas.openxmlformats.org/officeDocument/2006/relationships/hyperlink" Target="https://pan.espap.gov.pt/" TargetMode="External"/><Relationship Id="rId16" Type="http://schemas.openxmlformats.org/officeDocument/2006/relationships/hyperlink" Target="https://pan.espap.gov.pt/Perfil/Admin/Notifica&#231;&#245;es" TargetMode="External"/><Relationship Id="rId20" Type="http://schemas.openxmlformats.org/officeDocument/2006/relationships/hyperlink" Target="https://pan.espap.gov.pt/Perfil/EA/mensagens" TargetMode="External"/><Relationship Id="rId29" Type="http://schemas.openxmlformats.org/officeDocument/2006/relationships/hyperlink" Target="https://pan.espap.gov.pt/Perfil/UMC/gestaoentidades" TargetMode="External"/><Relationship Id="rId1" Type="http://schemas.openxmlformats.org/officeDocument/2006/relationships/hyperlink" Target="https://accessmonitor.acessibilidade.gov.pt/" TargetMode="External"/><Relationship Id="rId6" Type="http://schemas.openxmlformats.org/officeDocument/2006/relationships/hyperlink" Target="https://pan.espap.gov.pt/Perfil/Admin/configurarpmc" TargetMode="External"/><Relationship Id="rId11" Type="http://schemas.openxmlformats.org/officeDocument/2006/relationships/hyperlink" Target="https://pan.espap.gov.pt/Perfil/Admin/GestaoformulariosPMC" TargetMode="External"/><Relationship Id="rId24" Type="http://schemas.openxmlformats.org/officeDocument/2006/relationships/hyperlink" Target="https://pan.espap.gov.pt/Perfil/UMC/Visualizar" TargetMode="External"/><Relationship Id="rId32" Type="http://schemas.openxmlformats.org/officeDocument/2006/relationships/hyperlink" Target="https://pan.espap.gov.pt/Perfil/UMC/mensagens" TargetMode="External"/><Relationship Id="rId5" Type="http://schemas.openxmlformats.org/officeDocument/2006/relationships/hyperlink" Target="https://pan.espap.gov.pt/Perfil/Admin/Analisegraficos" TargetMode="External"/><Relationship Id="rId15" Type="http://schemas.openxmlformats.org/officeDocument/2006/relationships/hyperlink" Target="https://pan.espap.gov.pt/Perfil/Admin/mensagens" TargetMode="External"/><Relationship Id="rId23" Type="http://schemas.openxmlformats.org/officeDocument/2006/relationships/hyperlink" Target="https://pan.espap.gov.pt/Perfil/EA/Pagina%20Inicial" TargetMode="External"/><Relationship Id="rId28" Type="http://schemas.openxmlformats.org/officeDocument/2006/relationships/hyperlink" Target="https://pan.espap.gov.pt/Perfil/UMC/Documentos" TargetMode="External"/><Relationship Id="rId10" Type="http://schemas.openxmlformats.org/officeDocument/2006/relationships/hyperlink" Target="https://pan.espap.gov.pt/Perfil/Admin/gestaoentidades" TargetMode="External"/><Relationship Id="rId19" Type="http://schemas.openxmlformats.org/officeDocument/2006/relationships/hyperlink" Target="https://pan.espap.gov.pt/Perfil/EA/Documentos" TargetMode="External"/><Relationship Id="rId31" Type="http://schemas.openxmlformats.org/officeDocument/2006/relationships/hyperlink" Target="https://pan.espap.gov.pt/Perfil/UMC/GestaoformulariosPPC" TargetMode="External"/><Relationship Id="rId4" Type="http://schemas.openxmlformats.org/officeDocument/2006/relationships/hyperlink" Target="https://pan.espap.gov.pt/Perfil/Admin/Analise" TargetMode="External"/><Relationship Id="rId9" Type="http://schemas.openxmlformats.org/officeDocument/2006/relationships/hyperlink" Target="https://pan.espap.gov.pt/Perfil/Admin/Editartemplate" TargetMode="External"/><Relationship Id="rId14" Type="http://schemas.openxmlformats.org/officeDocument/2006/relationships/hyperlink" Target="https://pan.espap.gov.pt/Perfil/Admin/Loginsac" TargetMode="External"/><Relationship Id="rId22" Type="http://schemas.openxmlformats.org/officeDocument/2006/relationships/hyperlink" Target="https://pan.espap.gov.pt/Perfil/EA/PAC" TargetMode="External"/><Relationship Id="rId27" Type="http://schemas.openxmlformats.org/officeDocument/2006/relationships/hyperlink" Target="https://pan.espap.gov.pt/Perfil/UMC/Analise" TargetMode="External"/><Relationship Id="rId30" Type="http://schemas.openxmlformats.org/officeDocument/2006/relationships/hyperlink" Target="https://pan.espap.gov.pt/Perfil/UMC/GestaoformulariosPMC" TargetMode="External"/><Relationship Id="rId35" Type="http://schemas.openxmlformats.org/officeDocument/2006/relationships/printerSettings" Target="../printerSettings/printerSettings1.bin"/><Relationship Id="rId8" Type="http://schemas.openxmlformats.org/officeDocument/2006/relationships/hyperlink" Target="https://pan.espap.gov.pt/Perfil/Admin/Documentos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7AF64E-BCE0-438C-82F3-2F20D42D1671}">
  <dimension ref="B2:E160"/>
  <sheetViews>
    <sheetView showGridLines="0" tabSelected="1" zoomScaleNormal="100" workbookViewId="0">
      <selection activeCell="C11" sqref="C11"/>
    </sheetView>
  </sheetViews>
  <sheetFormatPr defaultRowHeight="15.05" x14ac:dyDescent="0.3"/>
  <cols>
    <col min="2" max="2" width="37" customWidth="1"/>
    <col min="3" max="3" width="84.44140625" bestFit="1" customWidth="1"/>
    <col min="4" max="4" width="38.5546875" bestFit="1" customWidth="1"/>
    <col min="5" max="5" width="66.109375" customWidth="1"/>
  </cols>
  <sheetData>
    <row r="2" spans="2:5" ht="30.05" x14ac:dyDescent="0.3">
      <c r="B2" s="16" t="s">
        <v>18</v>
      </c>
      <c r="C2" s="4" t="s">
        <v>17</v>
      </c>
    </row>
    <row r="3" spans="2:5" x14ac:dyDescent="0.3">
      <c r="B3" s="3"/>
      <c r="C3" s="3" t="s">
        <v>16</v>
      </c>
    </row>
    <row r="4" spans="2:5" x14ac:dyDescent="0.3">
      <c r="B4" s="14"/>
      <c r="C4" s="13">
        <v>45555</v>
      </c>
    </row>
    <row r="5" spans="2:5" x14ac:dyDescent="0.3">
      <c r="B5" s="14"/>
    </row>
    <row r="6" spans="2:5" x14ac:dyDescent="0.3">
      <c r="B6" s="4"/>
      <c r="C6" s="4" t="s">
        <v>15</v>
      </c>
      <c r="D6" s="4"/>
    </row>
    <row r="7" spans="2:5" x14ac:dyDescent="0.3">
      <c r="B7" s="14"/>
      <c r="C7" s="3" t="s">
        <v>14</v>
      </c>
      <c r="D7" s="3" t="s">
        <v>13</v>
      </c>
    </row>
    <row r="8" spans="2:5" x14ac:dyDescent="0.3">
      <c r="B8" s="14"/>
      <c r="C8" s="2" t="s">
        <v>12</v>
      </c>
      <c r="D8" s="12" t="s">
        <v>19</v>
      </c>
    </row>
    <row r="9" spans="2:5" x14ac:dyDescent="0.3">
      <c r="B9" s="14"/>
    </row>
    <row r="10" spans="2:5" x14ac:dyDescent="0.3">
      <c r="B10" s="4"/>
      <c r="C10" s="4" t="s">
        <v>11</v>
      </c>
      <c r="D10" s="4"/>
      <c r="E10" s="4"/>
    </row>
    <row r="11" spans="2:5" x14ac:dyDescent="0.3">
      <c r="B11" s="14"/>
      <c r="C11" t="s">
        <v>88</v>
      </c>
      <c r="D11">
        <f>COUNTIF(D20:D106,"&gt;1")</f>
        <v>35</v>
      </c>
    </row>
    <row r="12" spans="2:5" x14ac:dyDescent="0.3">
      <c r="B12" s="14"/>
    </row>
    <row r="13" spans="2:5" x14ac:dyDescent="0.3">
      <c r="B13" s="4"/>
      <c r="C13" s="4" t="s">
        <v>10</v>
      </c>
      <c r="D13" s="4"/>
      <c r="E13" s="4"/>
    </row>
    <row r="14" spans="2:5" x14ac:dyDescent="0.3">
      <c r="B14" s="14"/>
      <c r="C14" s="3" t="s">
        <v>9</v>
      </c>
      <c r="D14" s="3" t="s">
        <v>5</v>
      </c>
      <c r="E14" s="3" t="s">
        <v>4</v>
      </c>
    </row>
    <row r="15" spans="2:5" x14ac:dyDescent="0.3">
      <c r="B15" s="14"/>
      <c r="C15" s="2" t="s">
        <v>8</v>
      </c>
      <c r="D15" s="17">
        <f>AVERAGE(D20:D106)</f>
        <v>7.6399999999999979</v>
      </c>
    </row>
    <row r="16" spans="2:5" x14ac:dyDescent="0.3">
      <c r="B16" s="14"/>
    </row>
    <row r="17" spans="2:5" x14ac:dyDescent="0.3">
      <c r="B17" s="4"/>
      <c r="C17" s="4" t="s">
        <v>7</v>
      </c>
      <c r="D17" s="4"/>
      <c r="E17" s="4"/>
    </row>
    <row r="18" spans="2:5" x14ac:dyDescent="0.3">
      <c r="B18" s="14"/>
      <c r="C18" s="3" t="s">
        <v>6</v>
      </c>
      <c r="D18" s="3" t="s">
        <v>5</v>
      </c>
      <c r="E18" s="3" t="s">
        <v>4</v>
      </c>
    </row>
    <row r="19" spans="2:5" x14ac:dyDescent="0.3">
      <c r="B19" s="14"/>
      <c r="C19" s="8" t="s">
        <v>3</v>
      </c>
      <c r="D19" s="7"/>
      <c r="E19" s="7"/>
    </row>
    <row r="20" spans="2:5" x14ac:dyDescent="0.3">
      <c r="B20" s="18" t="s">
        <v>0</v>
      </c>
      <c r="C20" s="11" t="s">
        <v>26</v>
      </c>
      <c r="D20" s="5">
        <v>8.3000000000000007</v>
      </c>
    </row>
    <row r="21" spans="2:5" x14ac:dyDescent="0.3">
      <c r="B21" s="14"/>
      <c r="C21" s="8" t="s">
        <v>22</v>
      </c>
      <c r="D21" s="7"/>
      <c r="E21" s="7"/>
    </row>
    <row r="22" spans="2:5" x14ac:dyDescent="0.3">
      <c r="B22" s="14"/>
      <c r="C22" s="8"/>
      <c r="D22" s="7"/>
      <c r="E22" s="7"/>
    </row>
    <row r="23" spans="2:5" x14ac:dyDescent="0.3">
      <c r="B23" s="14"/>
      <c r="C23" s="8" t="s">
        <v>23</v>
      </c>
      <c r="D23" s="7"/>
      <c r="E23" s="7"/>
    </row>
    <row r="24" spans="2:5" x14ac:dyDescent="0.3">
      <c r="B24" s="18" t="s">
        <v>24</v>
      </c>
      <c r="C24" s="18" t="s">
        <v>27</v>
      </c>
      <c r="D24" s="5">
        <v>6.1</v>
      </c>
    </row>
    <row r="25" spans="2:5" x14ac:dyDescent="0.3">
      <c r="B25" s="14"/>
      <c r="C25" s="8" t="s">
        <v>25</v>
      </c>
      <c r="D25" s="7"/>
    </row>
    <row r="26" spans="2:5" x14ac:dyDescent="0.3">
      <c r="B26" s="15" t="s">
        <v>29</v>
      </c>
      <c r="C26" s="6" t="s">
        <v>28</v>
      </c>
      <c r="D26" s="5">
        <v>7.7</v>
      </c>
    </row>
    <row r="27" spans="2:5" x14ac:dyDescent="0.3">
      <c r="B27" s="14"/>
      <c r="C27" s="8"/>
      <c r="D27" s="7"/>
    </row>
    <row r="28" spans="2:5" x14ac:dyDescent="0.3">
      <c r="B28" s="15" t="s">
        <v>30</v>
      </c>
      <c r="C28" s="6" t="s">
        <v>56</v>
      </c>
      <c r="D28" s="5">
        <v>9.1999999999999993</v>
      </c>
    </row>
    <row r="29" spans="2:5" x14ac:dyDescent="0.3">
      <c r="B29" s="14"/>
      <c r="C29" s="8"/>
      <c r="D29" s="1"/>
    </row>
    <row r="30" spans="2:5" x14ac:dyDescent="0.3">
      <c r="B30" s="15" t="s">
        <v>31</v>
      </c>
      <c r="C30" s="6" t="s">
        <v>57</v>
      </c>
      <c r="D30" s="5">
        <v>7.1</v>
      </c>
    </row>
    <row r="31" spans="2:5" x14ac:dyDescent="0.3">
      <c r="B31" s="14"/>
      <c r="C31" s="8"/>
      <c r="D31" s="1"/>
    </row>
    <row r="32" spans="2:5" x14ac:dyDescent="0.3">
      <c r="B32" s="15" t="s">
        <v>32</v>
      </c>
      <c r="C32" s="6" t="s">
        <v>58</v>
      </c>
      <c r="D32" s="5">
        <v>6.3</v>
      </c>
    </row>
    <row r="33" spans="2:4" x14ac:dyDescent="0.3">
      <c r="B33" s="14"/>
      <c r="C33" s="8"/>
      <c r="D33" s="1"/>
    </row>
    <row r="34" spans="2:4" x14ac:dyDescent="0.3">
      <c r="B34" s="15" t="s">
        <v>33</v>
      </c>
      <c r="C34" s="6" t="s">
        <v>59</v>
      </c>
      <c r="D34" s="5">
        <v>6.4</v>
      </c>
    </row>
    <row r="35" spans="2:4" x14ac:dyDescent="0.3">
      <c r="B35" s="14"/>
      <c r="C35" s="8"/>
      <c r="D35" s="1"/>
    </row>
    <row r="36" spans="2:4" x14ac:dyDescent="0.3">
      <c r="B36" s="15" t="s">
        <v>34</v>
      </c>
      <c r="C36" s="6" t="s">
        <v>60</v>
      </c>
      <c r="D36" s="5">
        <v>7.7</v>
      </c>
    </row>
    <row r="37" spans="2:4" x14ac:dyDescent="0.3">
      <c r="B37" s="14"/>
      <c r="C37" s="8"/>
      <c r="D37" s="1"/>
    </row>
    <row r="38" spans="2:4" x14ac:dyDescent="0.3">
      <c r="B38" s="15" t="s">
        <v>35</v>
      </c>
      <c r="C38" s="6" t="s">
        <v>61</v>
      </c>
      <c r="D38" s="5">
        <v>8.6999999999999993</v>
      </c>
    </row>
    <row r="41" spans="2:4" x14ac:dyDescent="0.3">
      <c r="B41" s="15"/>
      <c r="C41" s="6"/>
      <c r="D41" s="5"/>
    </row>
    <row r="42" spans="2:4" x14ac:dyDescent="0.3">
      <c r="B42" s="14" t="s">
        <v>37</v>
      </c>
      <c r="C42" s="20" t="s">
        <v>62</v>
      </c>
      <c r="D42" s="1">
        <v>6.5</v>
      </c>
    </row>
    <row r="43" spans="2:4" x14ac:dyDescent="0.3">
      <c r="B43" s="15"/>
      <c r="C43" s="6"/>
      <c r="D43" s="5"/>
    </row>
    <row r="44" spans="2:4" x14ac:dyDescent="0.3">
      <c r="B44" s="14" t="s">
        <v>38</v>
      </c>
      <c r="C44" s="21" t="s">
        <v>63</v>
      </c>
      <c r="D44" s="1">
        <v>7.7</v>
      </c>
    </row>
    <row r="45" spans="2:4" x14ac:dyDescent="0.3">
      <c r="B45" s="15"/>
      <c r="C45" s="6"/>
      <c r="D45" s="5"/>
    </row>
    <row r="46" spans="2:4" x14ac:dyDescent="0.3">
      <c r="B46" s="14" t="s">
        <v>39</v>
      </c>
      <c r="C46" s="21" t="s">
        <v>64</v>
      </c>
      <c r="D46" s="1">
        <v>8.6</v>
      </c>
    </row>
    <row r="47" spans="2:4" x14ac:dyDescent="0.3">
      <c r="B47" s="15"/>
      <c r="C47" s="6"/>
      <c r="D47" s="5"/>
    </row>
    <row r="48" spans="2:4" x14ac:dyDescent="0.3">
      <c r="B48" s="14" t="s">
        <v>40</v>
      </c>
      <c r="C48" s="21" t="s">
        <v>65</v>
      </c>
      <c r="D48" s="1">
        <v>8.3000000000000007</v>
      </c>
    </row>
    <row r="49" spans="2:4" x14ac:dyDescent="0.3">
      <c r="B49" s="15"/>
      <c r="C49" s="6"/>
      <c r="D49" s="5"/>
    </row>
    <row r="50" spans="2:4" x14ac:dyDescent="0.3">
      <c r="B50" s="14" t="s">
        <v>41</v>
      </c>
      <c r="C50" s="21" t="s">
        <v>66</v>
      </c>
      <c r="D50" s="1">
        <v>6.1</v>
      </c>
    </row>
    <row r="51" spans="2:4" x14ac:dyDescent="0.3">
      <c r="B51" s="15"/>
      <c r="C51" s="6"/>
      <c r="D51" s="5"/>
    </row>
    <row r="52" spans="2:4" x14ac:dyDescent="0.3">
      <c r="B52" s="14" t="s">
        <v>42</v>
      </c>
      <c r="C52" s="21" t="s">
        <v>67</v>
      </c>
      <c r="D52" s="1">
        <v>7</v>
      </c>
    </row>
    <row r="53" spans="2:4" x14ac:dyDescent="0.3">
      <c r="B53" s="15"/>
      <c r="C53" s="6"/>
      <c r="D53" s="5"/>
    </row>
    <row r="54" spans="2:4" x14ac:dyDescent="0.3">
      <c r="B54" s="14" t="s">
        <v>43</v>
      </c>
      <c r="C54" s="21" t="s">
        <v>68</v>
      </c>
      <c r="D54" s="1">
        <v>7.8</v>
      </c>
    </row>
    <row r="55" spans="2:4" x14ac:dyDescent="0.3">
      <c r="B55" s="15"/>
      <c r="C55" s="6"/>
      <c r="D55" s="5"/>
    </row>
    <row r="56" spans="2:4" x14ac:dyDescent="0.3">
      <c r="B56" s="14" t="s">
        <v>44</v>
      </c>
      <c r="C56" s="21" t="s">
        <v>69</v>
      </c>
      <c r="D56" s="1">
        <v>7.5</v>
      </c>
    </row>
    <row r="57" spans="2:4" x14ac:dyDescent="0.3">
      <c r="B57" s="15"/>
      <c r="C57" s="19"/>
      <c r="D57" s="5"/>
    </row>
    <row r="58" spans="2:4" x14ac:dyDescent="0.3">
      <c r="B58" s="14" t="s">
        <v>45</v>
      </c>
      <c r="C58" s="21" t="s">
        <v>70</v>
      </c>
      <c r="D58" s="1">
        <v>8.6999999999999993</v>
      </c>
    </row>
    <row r="59" spans="2:4" x14ac:dyDescent="0.3">
      <c r="B59" s="15"/>
      <c r="C59" s="6"/>
      <c r="D59" s="5"/>
    </row>
    <row r="60" spans="2:4" x14ac:dyDescent="0.3">
      <c r="B60" s="15"/>
      <c r="C60" s="8" t="s">
        <v>46</v>
      </c>
      <c r="D60" s="5"/>
    </row>
    <row r="61" spans="2:4" x14ac:dyDescent="0.3">
      <c r="B61" s="15"/>
      <c r="C61" s="6"/>
      <c r="D61" s="5"/>
    </row>
    <row r="62" spans="2:4" x14ac:dyDescent="0.3">
      <c r="B62" s="14" t="s">
        <v>50</v>
      </c>
      <c r="C62" s="21" t="s">
        <v>86</v>
      </c>
      <c r="D62" s="1">
        <v>7.6</v>
      </c>
    </row>
    <row r="63" spans="2:4" x14ac:dyDescent="0.3">
      <c r="B63" s="15"/>
      <c r="C63" s="6"/>
      <c r="D63" s="5"/>
    </row>
    <row r="64" spans="2:4" x14ac:dyDescent="0.3">
      <c r="B64" s="14" t="s">
        <v>47</v>
      </c>
      <c r="C64" s="21" t="s">
        <v>79</v>
      </c>
      <c r="D64" s="1">
        <v>9.1</v>
      </c>
    </row>
    <row r="65" spans="2:4" x14ac:dyDescent="0.3">
      <c r="B65" s="15"/>
      <c r="C65" s="6"/>
      <c r="D65" s="5"/>
    </row>
    <row r="66" spans="2:4" x14ac:dyDescent="0.3">
      <c r="B66" s="14" t="s">
        <v>34</v>
      </c>
      <c r="C66" s="21" t="s">
        <v>80</v>
      </c>
      <c r="D66" s="1">
        <v>7.7</v>
      </c>
    </row>
    <row r="67" spans="2:4" x14ac:dyDescent="0.3">
      <c r="B67" s="15"/>
      <c r="C67" s="6"/>
      <c r="D67" s="5"/>
    </row>
    <row r="68" spans="2:4" x14ac:dyDescent="0.3">
      <c r="B68" s="14" t="s">
        <v>48</v>
      </c>
      <c r="C68" s="21" t="s">
        <v>81</v>
      </c>
      <c r="D68" s="1">
        <v>6.2</v>
      </c>
    </row>
    <row r="69" spans="2:4" x14ac:dyDescent="0.3">
      <c r="B69" s="15"/>
      <c r="C69" s="6"/>
      <c r="D69" s="5"/>
    </row>
    <row r="70" spans="2:4" x14ac:dyDescent="0.3">
      <c r="B70" s="14" t="s">
        <v>38</v>
      </c>
      <c r="C70" s="21" t="s">
        <v>82</v>
      </c>
      <c r="D70" s="1">
        <v>9.1</v>
      </c>
    </row>
    <row r="71" spans="2:4" x14ac:dyDescent="0.3">
      <c r="B71" s="15"/>
      <c r="C71" s="6"/>
      <c r="D71" s="5"/>
    </row>
    <row r="72" spans="2:4" x14ac:dyDescent="0.3">
      <c r="B72" s="14" t="s">
        <v>39</v>
      </c>
      <c r="C72" s="21" t="s">
        <v>83</v>
      </c>
      <c r="D72" s="1">
        <v>9.1</v>
      </c>
    </row>
    <row r="73" spans="2:4" x14ac:dyDescent="0.3">
      <c r="B73" s="15"/>
      <c r="C73" s="6"/>
      <c r="D73" s="5"/>
    </row>
    <row r="74" spans="2:4" x14ac:dyDescent="0.3">
      <c r="B74" s="14" t="s">
        <v>42</v>
      </c>
      <c r="C74" s="21" t="s">
        <v>84</v>
      </c>
      <c r="D74" s="1">
        <v>6.9</v>
      </c>
    </row>
    <row r="75" spans="2:4" x14ac:dyDescent="0.3">
      <c r="B75" s="15"/>
      <c r="C75" s="6"/>
      <c r="D75" s="5"/>
    </row>
    <row r="76" spans="2:4" x14ac:dyDescent="0.3">
      <c r="B76" s="14" t="s">
        <v>49</v>
      </c>
      <c r="C76" s="21" t="s">
        <v>85</v>
      </c>
      <c r="D76" s="1">
        <v>7.7</v>
      </c>
    </row>
    <row r="77" spans="2:4" x14ac:dyDescent="0.3">
      <c r="B77" s="15"/>
      <c r="C77" s="6"/>
      <c r="D77" s="5"/>
    </row>
    <row r="79" spans="2:4" x14ac:dyDescent="0.3">
      <c r="B79" s="15"/>
      <c r="C79" s="6"/>
      <c r="D79" s="5"/>
    </row>
    <row r="80" spans="2:4" x14ac:dyDescent="0.3">
      <c r="B80" s="14" t="s">
        <v>51</v>
      </c>
      <c r="C80" s="21" t="s">
        <v>78</v>
      </c>
      <c r="D80" s="1">
        <v>7</v>
      </c>
    </row>
    <row r="81" spans="2:5" x14ac:dyDescent="0.3">
      <c r="B81" s="15"/>
      <c r="C81" s="6"/>
      <c r="D81" s="5"/>
    </row>
    <row r="82" spans="2:5" x14ac:dyDescent="0.3">
      <c r="B82" s="14" t="s">
        <v>45</v>
      </c>
      <c r="C82" s="21" t="s">
        <v>77</v>
      </c>
      <c r="D82" s="1">
        <v>8</v>
      </c>
    </row>
    <row r="83" spans="2:5" x14ac:dyDescent="0.3">
      <c r="B83" s="15"/>
      <c r="C83" s="6"/>
      <c r="D83" s="5"/>
    </row>
    <row r="84" spans="2:5" x14ac:dyDescent="0.3">
      <c r="B84" s="14" t="s">
        <v>52</v>
      </c>
      <c r="C84" s="20" t="s">
        <v>76</v>
      </c>
      <c r="D84" s="1">
        <v>6.9</v>
      </c>
    </row>
    <row r="85" spans="2:5" x14ac:dyDescent="0.3">
      <c r="B85" s="14"/>
      <c r="C85" s="20"/>
      <c r="D85" s="1"/>
    </row>
    <row r="86" spans="2:5" x14ac:dyDescent="0.3">
      <c r="B86" s="15"/>
      <c r="C86" s="8" t="s">
        <v>53</v>
      </c>
      <c r="D86" s="5"/>
    </row>
    <row r="87" spans="2:5" x14ac:dyDescent="0.3">
      <c r="B87" s="14" t="s">
        <v>50</v>
      </c>
      <c r="C87" s="20" t="s">
        <v>75</v>
      </c>
      <c r="D87" s="1">
        <v>7.7</v>
      </c>
    </row>
    <row r="88" spans="2:5" x14ac:dyDescent="0.3">
      <c r="B88" s="15"/>
      <c r="C88" s="8"/>
      <c r="D88" s="5"/>
    </row>
    <row r="89" spans="2:5" x14ac:dyDescent="0.3">
      <c r="B89" s="14" t="s">
        <v>34</v>
      </c>
      <c r="C89" s="20" t="s">
        <v>71</v>
      </c>
      <c r="D89" s="1">
        <v>7.7</v>
      </c>
    </row>
    <row r="90" spans="2:5" x14ac:dyDescent="0.3">
      <c r="B90" s="15"/>
      <c r="C90" s="6"/>
      <c r="D90" s="5"/>
      <c r="E90" s="9"/>
    </row>
    <row r="91" spans="2:5" x14ac:dyDescent="0.3">
      <c r="B91" s="14" t="s">
        <v>54</v>
      </c>
      <c r="C91" s="20" t="s">
        <v>72</v>
      </c>
      <c r="D91" s="1">
        <v>6.9</v>
      </c>
    </row>
    <row r="92" spans="2:5" x14ac:dyDescent="0.3">
      <c r="B92" s="15"/>
      <c r="C92" s="6"/>
      <c r="D92" s="5"/>
      <c r="E92" s="9"/>
    </row>
    <row r="93" spans="2:5" x14ac:dyDescent="0.3">
      <c r="B93" s="14" t="s">
        <v>43</v>
      </c>
      <c r="C93" s="20" t="s">
        <v>73</v>
      </c>
      <c r="D93" s="1">
        <v>7.8</v>
      </c>
    </row>
    <row r="94" spans="2:5" x14ac:dyDescent="0.3">
      <c r="B94" s="15"/>
      <c r="C94" s="6"/>
      <c r="D94" s="5"/>
    </row>
    <row r="95" spans="2:5" x14ac:dyDescent="0.3">
      <c r="B95" s="14" t="s">
        <v>55</v>
      </c>
      <c r="C95" s="20" t="s">
        <v>74</v>
      </c>
      <c r="D95" s="1">
        <v>7.1</v>
      </c>
    </row>
    <row r="96" spans="2:5" x14ac:dyDescent="0.3">
      <c r="B96" s="15"/>
      <c r="C96" s="11"/>
      <c r="D96" s="5"/>
    </row>
    <row r="97" spans="2:5" x14ac:dyDescent="0.3">
      <c r="C97" s="8" t="s">
        <v>20</v>
      </c>
    </row>
    <row r="98" spans="2:5" x14ac:dyDescent="0.3">
      <c r="B98" s="15"/>
      <c r="C98" s="8" t="s">
        <v>21</v>
      </c>
      <c r="D98" s="5"/>
    </row>
    <row r="99" spans="2:5" x14ac:dyDescent="0.3">
      <c r="B99" s="14"/>
      <c r="C99" s="8"/>
      <c r="D99" s="7"/>
    </row>
    <row r="100" spans="2:5" x14ac:dyDescent="0.3">
      <c r="B100" s="14" t="s">
        <v>36</v>
      </c>
      <c r="C100" s="20" t="s">
        <v>87</v>
      </c>
      <c r="D100" s="1">
        <v>9.1999999999999993</v>
      </c>
    </row>
    <row r="101" spans="2:5" x14ac:dyDescent="0.3">
      <c r="B101" s="14"/>
      <c r="C101" s="10"/>
      <c r="D101" s="1"/>
    </row>
    <row r="102" spans="2:5" x14ac:dyDescent="0.3">
      <c r="B102" s="15"/>
      <c r="C102" s="2"/>
      <c r="D102" s="5"/>
      <c r="E102" s="9"/>
    </row>
    <row r="103" spans="2:5" x14ac:dyDescent="0.3">
      <c r="B103" s="14"/>
      <c r="C103" s="8"/>
      <c r="D103" s="7"/>
    </row>
    <row r="104" spans="2:5" x14ac:dyDescent="0.3">
      <c r="B104" s="15"/>
      <c r="C104" s="6"/>
      <c r="D104" s="5"/>
    </row>
    <row r="105" spans="2:5" x14ac:dyDescent="0.3">
      <c r="B105" s="14"/>
      <c r="C105" s="8"/>
      <c r="D105" s="7"/>
    </row>
    <row r="106" spans="2:5" x14ac:dyDescent="0.3">
      <c r="B106" s="15"/>
      <c r="C106" s="6"/>
      <c r="D106" s="5"/>
    </row>
    <row r="107" spans="2:5" x14ac:dyDescent="0.3">
      <c r="C107" s="2"/>
    </row>
    <row r="109" spans="2:5" x14ac:dyDescent="0.3">
      <c r="B109" s="4"/>
      <c r="C109" s="4" t="s">
        <v>2</v>
      </c>
      <c r="D109" s="4"/>
    </row>
    <row r="110" spans="2:5" x14ac:dyDescent="0.3">
      <c r="C110" s="3" t="s">
        <v>1</v>
      </c>
      <c r="D110" s="3"/>
    </row>
    <row r="111" spans="2:5" x14ac:dyDescent="0.3">
      <c r="C111" s="2"/>
    </row>
    <row r="112" spans="2:5" x14ac:dyDescent="0.3">
      <c r="C112" s="2"/>
    </row>
    <row r="160" spans="4:4" x14ac:dyDescent="0.3">
      <c r="D160" s="1"/>
    </row>
  </sheetData>
  <conditionalFormatting sqref="D15">
    <cfRule type="dataBar" priority="8">
      <dataBar>
        <cfvo type="min"/>
        <cfvo type="max"/>
        <color rgb="FF63C384"/>
      </dataBar>
      <extLst>
        <ext xmlns:x14="http://schemas.microsoft.com/office/spreadsheetml/2009/9/main" uri="{B025F937-C7B1-47D3-B67F-A62EFF666E3E}">
          <x14:id>{7D648534-2F03-4CDB-9F53-D962AE6F112C}</x14:id>
        </ext>
      </extLst>
    </cfRule>
  </conditionalFormatting>
  <conditionalFormatting sqref="D109:D120 D94 D95:E95 D96 D103:D107 E103:E113 E97 D79:E93 D20:E38 D41:E77 D98:E102">
    <cfRule type="dataBar" priority="18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{7640392D-AA12-416C-BB82-45DEAD072869}</x14:id>
        </ext>
      </extLst>
    </cfRule>
  </conditionalFormatting>
  <conditionalFormatting sqref="D160">
    <cfRule type="dataBar" priority="5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{12A21B82-9105-44CA-9E9D-0037DC0684DA}</x14:id>
        </ext>
      </extLst>
    </cfRule>
  </conditionalFormatting>
  <conditionalFormatting sqref="D15:E15 E14">
    <cfRule type="dataBar" priority="9">
      <dataBar>
        <cfvo type="min"/>
        <cfvo type="max"/>
        <color rgb="FF92D050"/>
      </dataBar>
      <extLst>
        <ext xmlns:x14="http://schemas.microsoft.com/office/spreadsheetml/2009/9/main" uri="{B025F937-C7B1-47D3-B67F-A62EFF666E3E}">
          <x14:id>{BF651C81-1E22-4271-9D38-C53F1C377F77}</x14:id>
        </ext>
      </extLst>
    </cfRule>
  </conditionalFormatting>
  <conditionalFormatting sqref="E14 D15:E15">
    <cfRule type="containsText" dxfId="0" priority="7" operator="containsText" text="Score">
      <formula>NOT(ISERROR(SEARCH("Score",D14)))</formula>
    </cfRule>
  </conditionalFormatting>
  <hyperlinks>
    <hyperlink ref="D8" r:id="rId1" xr:uid="{36999ED7-658B-46D4-988C-C6EF54718DB9}"/>
    <hyperlink ref="B26" location="ModeloGoverno_tpl_2!A1" display="ModeloGoverno_tpl_2" xr:uid="{C7C431D7-9C02-4EE8-B645-485C1BA9E206}"/>
    <hyperlink ref="C20" r:id="rId2" xr:uid="{E972BC13-475B-49DA-96A6-33C313DDEBC6}"/>
    <hyperlink ref="C26" r:id="rId3" xr:uid="{C6989806-543D-42F4-8FCE-27257E2B5645}"/>
    <hyperlink ref="C28" r:id="rId4" xr:uid="{9D503395-0734-4A2A-80B8-AE1EE555810B}"/>
    <hyperlink ref="C30" r:id="rId5" xr:uid="{8CD058D4-0453-4218-9078-54D183D32D16}"/>
    <hyperlink ref="C32" r:id="rId6" xr:uid="{C968CC8F-CFB3-410B-AFBE-6110E1A5EEC0}"/>
    <hyperlink ref="C34" r:id="rId7" xr:uid="{EB0D9F83-231B-44E2-8A4A-E427393492CF}"/>
    <hyperlink ref="C36" r:id="rId8" xr:uid="{3C3F4C60-B2DA-4D81-9A6D-F38E4D97A3C8}"/>
    <hyperlink ref="C38" r:id="rId9" xr:uid="{BA195A30-1CD3-4F2A-A49C-ED947078C99F}"/>
    <hyperlink ref="C42" r:id="rId10" xr:uid="{DABD61E0-DA9E-4969-9546-EA8D2DAA76FB}"/>
    <hyperlink ref="C44" r:id="rId11" xr:uid="{5D398E9D-8619-4544-B878-41B15ACFC74D}"/>
    <hyperlink ref="C46" r:id="rId12" xr:uid="{B7432719-C977-4652-A57E-3872081A0291}"/>
    <hyperlink ref="C48" r:id="rId13" xr:uid="{266DD136-5A8F-440F-807A-9E5F48017026}"/>
    <hyperlink ref="C50" r:id="rId14" xr:uid="{74091898-46B3-4180-9FCB-F732B775D0AF}"/>
    <hyperlink ref="C52" r:id="rId15" xr:uid="{9B903ADD-9CE4-4177-8992-CE8A6FC2A363}"/>
    <hyperlink ref="C54" r:id="rId16" xr:uid="{EF04028D-CAFB-4510-9196-93BD2FD9796D}"/>
    <hyperlink ref="C56" r:id="rId17" xr:uid="{B3A650D2-8F7D-4840-9532-C3B53CDB478B}"/>
    <hyperlink ref="C58" r:id="rId18" xr:uid="{0FD4EC7A-93A7-405B-A60C-499C1AD9BC5E}"/>
    <hyperlink ref="C89" r:id="rId19" xr:uid="{E2738DF8-4763-4373-82A2-260B9C5421D2}"/>
    <hyperlink ref="C91" r:id="rId20" xr:uid="{13D68248-C300-4B09-9F00-9381EB93E141}"/>
    <hyperlink ref="C93" r:id="rId21" xr:uid="{EEB921B5-C95A-4064-BCC9-1A3946919547}"/>
    <hyperlink ref="C95" r:id="rId22" xr:uid="{ECC9361A-DD97-419C-A935-D334C7E277CC}"/>
    <hyperlink ref="C87" r:id="rId23" xr:uid="{55DE8F2E-08F2-4589-887E-1DCFAB8955C5}"/>
    <hyperlink ref="C84" r:id="rId24" xr:uid="{29EA1B9D-BA19-4400-A75D-E39DBE65EC64}"/>
    <hyperlink ref="C82" r:id="rId25" xr:uid="{6EF420E1-DE3F-4146-9624-36F77964D3B3}"/>
    <hyperlink ref="C80" r:id="rId26" xr:uid="{695D0E8A-DEE7-4A97-A1BF-72AA8419CF40}"/>
    <hyperlink ref="C64" r:id="rId27" xr:uid="{F4067649-5103-4A3E-8DC9-F2E0B7BF5591}"/>
    <hyperlink ref="C66" r:id="rId28" xr:uid="{37E6F58A-432A-44E9-B846-F4804113D575}"/>
    <hyperlink ref="C68" r:id="rId29" xr:uid="{ECF279E5-0065-4E3B-B78F-F1E6EEBF4F9B}"/>
    <hyperlink ref="C70" r:id="rId30" xr:uid="{0A6DAA82-ACB6-44B1-99A1-E8778D125B41}"/>
    <hyperlink ref="C72" r:id="rId31" xr:uid="{C568C86D-4DF5-401A-BBE3-EA246A4F7DC8}"/>
    <hyperlink ref="C74" r:id="rId32" xr:uid="{FCCBE7DD-A27C-4E1D-A2A7-52B8C57B8C17}"/>
    <hyperlink ref="C76" r:id="rId33" xr:uid="{8611231B-79D0-4DC5-B149-E045F016C83F}"/>
    <hyperlink ref="C62" r:id="rId34" xr:uid="{F627F162-F3A6-4D48-820C-E50B45C84FEF}"/>
  </hyperlinks>
  <pageMargins left="0.7" right="0.7" top="0.75" bottom="0.75" header="0.3" footer="0.3"/>
  <pageSetup paperSize="9" orientation="portrait" r:id="rId35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7D648534-2F03-4CDB-9F53-D962AE6F112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D15</xm:sqref>
        </x14:conditionalFormatting>
        <x14:conditionalFormatting xmlns:xm="http://schemas.microsoft.com/office/excel/2006/main">
          <x14:cfRule type="dataBar" id="{7640392D-AA12-416C-BB82-45DEAD07286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D109:D120 D94 D95:E95 D96 D103:D107 E103:E113 E97 D79:E93 D20:E38 D41:E77 D98:E102</xm:sqref>
        </x14:conditionalFormatting>
        <x14:conditionalFormatting xmlns:xm="http://schemas.microsoft.com/office/excel/2006/main">
          <x14:cfRule type="dataBar" id="{12A21B82-9105-44CA-9E9D-0037DC0684D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D160</xm:sqref>
        </x14:conditionalFormatting>
        <x14:conditionalFormatting xmlns:xm="http://schemas.microsoft.com/office/excel/2006/main">
          <x14:cfRule type="dataBar" id="{BF651C81-1E22-4271-9D38-C53F1C377F7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D15:E15 E14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282A1C-49F4-4F3E-A227-31F356F263F2}">
  <dimension ref="A1"/>
  <sheetViews>
    <sheetView topLeftCell="A25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D48AD-A17D-422B-BEC8-99DD82D46490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F101BF-7273-45AA-ACD8-385883A4BF76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C73C2-124E-488E-B217-D403ED74719C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9C9C24-06B9-4E4D-A3F7-63B9CC4C72F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F0AF54-657D-4355-93C8-10723AE42F9F}">
  <dimension ref="A1"/>
  <sheetViews>
    <sheetView topLeftCell="A13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396241-E171-4424-B62D-0F72A7BE1A54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97DE8-EE25-4484-8B10-97715AF4A1E9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50344B-AE95-4A42-9BF1-66E9C53D75FC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0C596F-64FF-4A3B-8A03-08C4C9691523}">
  <dimension ref="A1"/>
  <sheetViews>
    <sheetView topLeftCell="A28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FC9F77-C438-49B1-AD69-061ABF1BAF8C}">
  <dimension ref="A1"/>
  <sheetViews>
    <sheetView topLeftCell="A13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28C01-1F72-44C0-9DF1-DA641540C6AB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D35720-8F1B-41A7-B218-E61CE4DB22B4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3C75B7-923A-4988-A1DE-EE69CE9D9998}">
  <dimension ref="A1"/>
  <sheetViews>
    <sheetView topLeftCell="A10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98544A-1397-45B3-A5CC-5DBC9358DF6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2D9BC-A1AF-43CA-B4E3-09AA02E5ED17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DD5440-D295-47A4-A31E-2A483AB30BDD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AFE1B9-8283-44FD-8674-DB5308484E91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7E70E2-F86F-4F57-849E-18C60F93B7CC}">
  <dimension ref="A1"/>
  <sheetViews>
    <sheetView workbookViewId="0"/>
  </sheetViews>
  <sheetFormatPr defaultRowHeight="15.05" x14ac:dyDescent="0.3"/>
  <sheetData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647F52-8F12-4158-8499-1E51513C3FE3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D568F6-C5ED-4493-A582-B0EABD9CC545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308C11-5BC2-4917-A5BC-FC83BBDE5D74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55136E-F8A8-4C09-A78A-CBBFD337532E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C6FA2-6A86-4CC2-9848-94ADBC8E191B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A9BD7D-9887-4BFA-A21E-831D494E077F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AC0B45-9D05-454A-BD3D-1B1CC194A5EC}">
  <dimension ref="A1"/>
  <sheetViews>
    <sheetView topLeftCell="A4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2C31A-4A2C-4E6E-9D43-7FD53C43D7D8}">
  <dimension ref="A1"/>
  <sheetViews>
    <sheetView topLeftCell="A7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6F0F11-7973-4772-B952-1F5F177F617D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F82362-B7CD-46B0-AA46-DE92ED8F4764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049B6-6285-42DF-977A-C3E695D67DF5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29254C-A795-4DFC-9229-60D81C343C18}">
  <dimension ref="A1"/>
  <sheetViews>
    <sheetView topLeftCell="A13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80AFF-F06F-4BA2-9ADA-F02FE0413451}">
  <dimension ref="A1"/>
  <sheetViews>
    <sheetView topLeftCell="A16"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ECBB5F-F0CD-4F01-9C95-053E404BF56D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BAA9EE-172D-4865-BAEB-1209DB47A0B1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C8944C-9ADB-46F4-B81A-D7836485BE29}">
  <dimension ref="A1"/>
  <sheetViews>
    <sheetView workbookViewId="0"/>
  </sheetViews>
  <sheetFormatPr defaultRowHeight="15.05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Folhas de Cálculo</vt:lpstr>
      </vt:variant>
      <vt:variant>
        <vt:i4>36</vt:i4>
      </vt:variant>
    </vt:vector>
  </HeadingPairs>
  <TitlesOfParts>
    <vt:vector size="36" baseType="lpstr">
      <vt:lpstr>Análise</vt:lpstr>
      <vt:lpstr>IniciarSessao</vt:lpstr>
      <vt:lpstr>Loginentidades</vt:lpstr>
      <vt:lpstr>Homepage</vt:lpstr>
      <vt:lpstr>Analise </vt:lpstr>
      <vt:lpstr>Analise gráficos</vt:lpstr>
      <vt:lpstr>ConfigurarPMC</vt:lpstr>
      <vt:lpstr>Configurar PPC</vt:lpstr>
      <vt:lpstr>Documentos</vt:lpstr>
      <vt:lpstr>Editartemplate</vt:lpstr>
      <vt:lpstr>Espap privacidade</vt:lpstr>
      <vt:lpstr>gestaoentidades</vt:lpstr>
      <vt:lpstr>Gestaoformularios PMC</vt:lpstr>
      <vt:lpstr>Gestaoformularios PPC</vt:lpstr>
      <vt:lpstr>Iniciar sessao</vt:lpstr>
      <vt:lpstr>Login SAC</vt:lpstr>
      <vt:lpstr>Mensagens</vt:lpstr>
      <vt:lpstr>Notificações</vt:lpstr>
      <vt:lpstr>Visualizar PMC</vt:lpstr>
      <vt:lpstr>Visualizar PPC</vt:lpstr>
      <vt:lpstr>A-Analise</vt:lpstr>
      <vt:lpstr>A- Documentos</vt:lpstr>
      <vt:lpstr>A - Gestaoentidades</vt:lpstr>
      <vt:lpstr>A-GestaoformulariosPMC</vt:lpstr>
      <vt:lpstr>A-GestaoformulariosPPC</vt:lpstr>
      <vt:lpstr>A - mensagens</vt:lpstr>
      <vt:lpstr>A-notificacoes</vt:lpstr>
      <vt:lpstr>A-Pagina Inicial</vt:lpstr>
      <vt:lpstr>A-Unidadesmeniteriaiscompras</vt:lpstr>
      <vt:lpstr>A -Visualizar PPC</vt:lpstr>
      <vt:lpstr>A-Visualizar</vt:lpstr>
      <vt:lpstr>A1-Documentos</vt:lpstr>
      <vt:lpstr>A1-Mensagens</vt:lpstr>
      <vt:lpstr>A1-Notificacoes</vt:lpstr>
      <vt:lpstr>A-PAC</vt:lpstr>
      <vt:lpstr>A1- Pagina Inicial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Miguel Santos</dc:creator>
  <cp:lastModifiedBy>Pedro Alves</cp:lastModifiedBy>
  <dcterms:created xsi:type="dcterms:W3CDTF">2023-02-03T09:11:10Z</dcterms:created>
  <dcterms:modified xsi:type="dcterms:W3CDTF">2024-09-25T10:26:55Z</dcterms:modified>
</cp:coreProperties>
</file>